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з 2026 для размещения на сайте\"/>
    </mc:Choice>
  </mc:AlternateContent>
  <bookViews>
    <workbookView xWindow="0" yWindow="0" windowWidth="28800" windowHeight="123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" i="1" l="1"/>
  <c r="K69" i="1"/>
</calcChain>
</file>

<file path=xl/sharedStrings.xml><?xml version="1.0" encoding="utf-8"?>
<sst xmlns="http://schemas.openxmlformats.org/spreadsheetml/2006/main" count="160" uniqueCount="127">
  <si>
    <t>ОТЧЕТ</t>
  </si>
  <si>
    <t>ГБУ ЯО "ЯРОБЛТРАНСКОМ"</t>
  </si>
  <si>
    <t>(наименование учреждения)</t>
  </si>
  <si>
    <t>о выполнении государственного задания на оказание государственных</t>
  </si>
  <si>
    <t>услуг (выполнение работ) в отношении государственных учреждений</t>
  </si>
  <si>
    <t>Ярославской области № 963.1 на 2025 год</t>
  </si>
  <si>
    <t>и плановый период 2026 - 2027 годов</t>
  </si>
  <si>
    <t>(отчетный период)</t>
  </si>
  <si>
    <t>Основные вид деятельности государственного учреждения:</t>
  </si>
  <si>
    <t>№ п/п</t>
  </si>
  <si>
    <t>Код ОКВЭД</t>
  </si>
  <si>
    <t>Наименование вида деятельности</t>
  </si>
  <si>
    <t>3313</t>
  </si>
  <si>
    <t>Ремонт электронного и оптического оборудования</t>
  </si>
  <si>
    <t>4120</t>
  </si>
  <si>
    <t>Строительство жилых и нежилых зданий</t>
  </si>
  <si>
    <t>433</t>
  </si>
  <si>
    <t>Работы строительные отделочные</t>
  </si>
  <si>
    <t>471</t>
  </si>
  <si>
    <t>Торговля розничная в неспециализированных магазинах</t>
  </si>
  <si>
    <t>47111</t>
  </si>
  <si>
    <t>Торговля розничная замороженными продуктами в неспециализированных магазинах</t>
  </si>
  <si>
    <t>47112</t>
  </si>
  <si>
    <t>Торговля розничная незамороженными продуктами, включая напитки и табачные изделия, в неспециализированных магазинах</t>
  </si>
  <si>
    <t>4719</t>
  </si>
  <si>
    <t>Торговля розничная прочая в неспециализированных магазинах</t>
  </si>
  <si>
    <t>472511</t>
  </si>
  <si>
    <t>Торговля розничная алкогольными напитками, кроме пива, в специализированных магазинах</t>
  </si>
  <si>
    <t>472512</t>
  </si>
  <si>
    <t>Торговля розничная пивом в специализированных магазинах</t>
  </si>
  <si>
    <t>493</t>
  </si>
  <si>
    <t>Деятельность прочего сухопутного пассажирского транспорта</t>
  </si>
  <si>
    <t>49312</t>
  </si>
  <si>
    <t>Регулярные перевозки пассажиров прочим сухопутным транспортом в городском и пригородном сообщении</t>
  </si>
  <si>
    <t>493121</t>
  </si>
  <si>
    <t>Регулярные перевозки пассажиров автобусами в городском и пригородном сообщении</t>
  </si>
  <si>
    <t>493911</t>
  </si>
  <si>
    <t>Регулярные перевозки пассажиров автобусами в междугородном сообщении</t>
  </si>
  <si>
    <t>493912</t>
  </si>
  <si>
    <t>Регулярные перевозки пассажиров автобусами в международном сообщении</t>
  </si>
  <si>
    <t>49412</t>
  </si>
  <si>
    <t>Перевозка грузов неспециализированными автотранспортными средствами</t>
  </si>
  <si>
    <t>5210</t>
  </si>
  <si>
    <t>Деятельность по складированию и хранению</t>
  </si>
  <si>
    <t>52109</t>
  </si>
  <si>
    <t>Хранение и складирование прочих грузов</t>
  </si>
  <si>
    <t>5221</t>
  </si>
  <si>
    <t>Деятельность вспомогательная, связанная с сухопутным транспортом</t>
  </si>
  <si>
    <t>522121</t>
  </si>
  <si>
    <t>Деятельность автовокзалов и автостанций</t>
  </si>
  <si>
    <t>5590</t>
  </si>
  <si>
    <t>Деятельность по предоставлению прочих мест для временного проживания</t>
  </si>
  <si>
    <t>5610</t>
  </si>
  <si>
    <t>Деятельность ресторанов и услуги по доставке продуктов питания</t>
  </si>
  <si>
    <t>56101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</si>
  <si>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</si>
  <si>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56103</t>
  </si>
  <si>
    <t>Деятельность ресторанов и баров по обеспечению питанием в железнодорожных вагонах-ресторанах и на судах</t>
  </si>
  <si>
    <t>61104</t>
  </si>
  <si>
    <t>Деятельность в области документальной электросвязи</t>
  </si>
  <si>
    <t>6209</t>
  </si>
  <si>
    <t>Деятельность, связанная с использованием вычислительной техники и информационных технологий, прочая</t>
  </si>
  <si>
    <t>7022</t>
  </si>
  <si>
    <t>Консультирование по вопросам коммерческой деятельности и управления</t>
  </si>
  <si>
    <t>7120</t>
  </si>
  <si>
    <t>Технические испытания, исследования, анализ и сертификация</t>
  </si>
  <si>
    <t>71209</t>
  </si>
  <si>
    <t>Деятельность по техническому контролю, испытаниям и анализу прочая</t>
  </si>
  <si>
    <t>7311</t>
  </si>
  <si>
    <t>Деятельность рекламных агентств</t>
  </si>
  <si>
    <t>7320</t>
  </si>
  <si>
    <t>Исследование конъюнктуры рынка и изучение общественного мнения</t>
  </si>
  <si>
    <t>7911</t>
  </si>
  <si>
    <t>Деятельность туристических агентств</t>
  </si>
  <si>
    <t>8621</t>
  </si>
  <si>
    <t>Общая врачебная практика</t>
  </si>
  <si>
    <t>Часть 2. Сведения о выполняемых работах</t>
  </si>
  <si>
    <t>Раздел</t>
  </si>
  <si>
    <t>Наименование работы</t>
  </si>
  <si>
    <t>Организация перевозок пассажиров на маршрутах наземного городского и (или) пригородного и (или) междугородного и (или) межмуниципального пассажирского транспорта общего пользования</t>
  </si>
  <si>
    <t xml:space="preserve">Код работы по региональному перечню </t>
  </si>
  <si>
    <t>0122</t>
  </si>
  <si>
    <t>Категории потребителей работы</t>
  </si>
  <si>
    <t>Юридические лица; Физические лица</t>
  </si>
  <si>
    <t>Показатели качества работы:</t>
  </si>
  <si>
    <t>Уникальный номер
реестровой записи</t>
  </si>
  <si>
    <t>Содержание работы</t>
  </si>
  <si>
    <t>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</si>
  <si>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</si>
  <si>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</si>
  <si>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</si>
  <si>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утверждено в государственном задании на год</t>
  </si>
  <si>
    <t>план на отчетный период</t>
  </si>
  <si>
    <t>исполнено на отчетную дату</t>
  </si>
  <si>
    <t>допустимое (возможное) отклонение, ед.</t>
  </si>
  <si>
    <t>невыполнение показателя с учетом допустимого (возможного) отклонения, ед.</t>
  </si>
  <si>
    <t>перевыполнение показателя, ед.</t>
  </si>
  <si>
    <t>причина отклонения</t>
  </si>
  <si>
    <t>522100.Р.76.1.01220037003</t>
  </si>
  <si>
    <t xml:space="preserve">Сбор, хранение, обработка телематических данных и/или системы ГЛОНАСС, поступающих с бортовых навигационно-связных терминалов, установленных на транспортных средствах  </t>
  </si>
  <si>
    <t xml:space="preserve"> </t>
  </si>
  <si>
    <t>Выполнение плана, установленного государственным заданием</t>
  </si>
  <si>
    <t>Процент</t>
  </si>
  <si>
    <t>522100.Р.76.1.01220046003</t>
  </si>
  <si>
    <t xml:space="preserve">Выполнение иных работ, предусмотренных законами и иными правовыми актами Российской Федерации, субъектов Российской Федерации  </t>
  </si>
  <si>
    <t>522100.Р.76.1.01220047003</t>
  </si>
  <si>
    <t xml:space="preserve">Учет выполнения транспортной работы маршрутными перевозчиками в соответствии с условиями договоров и др.  </t>
  </si>
  <si>
    <t>Показатели объема работы:</t>
  </si>
  <si>
    <t>Показатель объема работы</t>
  </si>
  <si>
    <t>Количество документов</t>
  </si>
  <si>
    <t>Единица</t>
  </si>
  <si>
    <t>большой объем первичной эмиссии карт, в связи с введением дополнительной категории льготников</t>
  </si>
  <si>
    <t>Количество маршрутов</t>
  </si>
  <si>
    <t>Число обращений</t>
  </si>
  <si>
    <t>Условная единица</t>
  </si>
  <si>
    <t>большое количество телефонных обращений и обращений на горячую линию по поводу списания денежных средств с транспортных карт</t>
  </si>
  <si>
    <t xml:space="preserve">УТВЕРЖДАЮ     </t>
  </si>
  <si>
    <t>И.о.директора ГБУ ЯО «Яроблтранском»</t>
  </si>
  <si>
    <t xml:space="preserve">__________________ А.С.Ахметханов             </t>
  </si>
  <si>
    <t xml:space="preserve">М.П."______" ________________ 202__ г.       </t>
  </si>
  <si>
    <t>СОГЛАСОВАНО</t>
  </si>
  <si>
    <t xml:space="preserve">М.П."______" __________________ 202__ г. </t>
  </si>
  <si>
    <t>Заместитель Председателя Правительства Ярославской области - Министр дорожного хозяйства и транспорта Ярославской области</t>
  </si>
  <si>
    <t>_______________  Р.В.Душко</t>
  </si>
  <si>
    <t>за 6 месяцев 2025 года</t>
  </si>
  <si>
    <t>22509
в том числе:
эмиссия  - 19487
перевыпуск – 1907
смена данных - 44
испорчена — 511
в иных случаях - 560</t>
  </si>
  <si>
    <t>9381
в том числе.
2 674 – техподдержка по блокировке ПТК, 
993 – обращения лично,
5 714 – обращения в техподдержку по вопросам списания денежных средств с ПТК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</si>
</sst>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u/>
      <sz val="14"/>
      <color rgb="FF000000"/>
      <name val="Times New Roman"/>
    </font>
    <font>
      <b/>
      <sz val="12"/>
      <color rgb="FF000000"/>
      <name val="Times New Roman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4" fillId="0" borderId="0" xfId="1" applyFont="1"/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/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topLeftCell="A65" workbookViewId="0">
      <selection activeCell="P72" sqref="P72"/>
    </sheetView>
  </sheetViews>
  <sheetFormatPr defaultRowHeight="15" x14ac:dyDescent="0.25"/>
  <cols>
    <col min="8" max="8" width="21.42578125" customWidth="1"/>
    <col min="12" max="12" width="25.85546875" customWidth="1"/>
    <col min="13" max="13" width="18.85546875" customWidth="1"/>
    <col min="16" max="16" width="22.7109375" customWidth="1"/>
  </cols>
  <sheetData>
    <row r="1" spans="1:16" ht="18.75" x14ac:dyDescent="0.3">
      <c r="A1" s="3"/>
      <c r="B1" s="3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</row>
    <row r="2" spans="1:16" ht="18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8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8.75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8.75" x14ac:dyDescent="0.25">
      <c r="A6" s="16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8.75" x14ac:dyDescent="0.25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18.75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18.75" x14ac:dyDescent="0.25">
      <c r="A9" s="16" t="s">
        <v>124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18.75" x14ac:dyDescent="0.25">
      <c r="A10" s="16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8.75" x14ac:dyDescent="0.25">
      <c r="A11" s="12"/>
      <c r="B11" s="12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5.75" x14ac:dyDescent="0.25">
      <c r="A12" s="18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18.75" x14ac:dyDescent="0.25">
      <c r="A13" s="12"/>
      <c r="B13" s="1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5.75" x14ac:dyDescent="0.25">
      <c r="A14" s="19" t="s">
        <v>9</v>
      </c>
      <c r="B14" s="19"/>
      <c r="C14" s="19" t="s">
        <v>10</v>
      </c>
      <c r="D14" s="19"/>
      <c r="E14" s="19" t="s">
        <v>11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5.75" x14ac:dyDescent="0.25">
      <c r="A15" s="20">
        <v>1</v>
      </c>
      <c r="B15" s="20"/>
      <c r="C15" s="20" t="s">
        <v>12</v>
      </c>
      <c r="D15" s="20"/>
      <c r="E15" s="20" t="s">
        <v>13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15.75" x14ac:dyDescent="0.25">
      <c r="A16" s="20">
        <v>2</v>
      </c>
      <c r="B16" s="20"/>
      <c r="C16" s="20" t="s">
        <v>14</v>
      </c>
      <c r="D16" s="20"/>
      <c r="E16" s="20" t="s">
        <v>15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15.75" x14ac:dyDescent="0.25">
      <c r="A17" s="20">
        <v>3</v>
      </c>
      <c r="B17" s="20"/>
      <c r="C17" s="20" t="s">
        <v>16</v>
      </c>
      <c r="D17" s="20"/>
      <c r="E17" s="20" t="s">
        <v>17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ht="15.75" x14ac:dyDescent="0.25">
      <c r="A18" s="20">
        <v>4</v>
      </c>
      <c r="B18" s="20"/>
      <c r="C18" s="20" t="s">
        <v>18</v>
      </c>
      <c r="D18" s="20"/>
      <c r="E18" s="20" t="s">
        <v>19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5.75" x14ac:dyDescent="0.25">
      <c r="A19" s="20">
        <v>5</v>
      </c>
      <c r="B19" s="20"/>
      <c r="C19" s="20" t="s">
        <v>20</v>
      </c>
      <c r="D19" s="20"/>
      <c r="E19" s="20" t="s">
        <v>21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ht="32.25" customHeight="1" x14ac:dyDescent="0.25">
      <c r="A20" s="20">
        <v>6</v>
      </c>
      <c r="B20" s="20"/>
      <c r="C20" s="20" t="s">
        <v>22</v>
      </c>
      <c r="D20" s="20"/>
      <c r="E20" s="20" t="s">
        <v>23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15.75" x14ac:dyDescent="0.25">
      <c r="A21" s="20">
        <v>7</v>
      </c>
      <c r="B21" s="20"/>
      <c r="C21" s="20" t="s">
        <v>24</v>
      </c>
      <c r="D21" s="20"/>
      <c r="E21" s="20" t="s">
        <v>25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5.75" x14ac:dyDescent="0.25">
      <c r="A22" s="20">
        <v>8</v>
      </c>
      <c r="B22" s="20"/>
      <c r="C22" s="20" t="s">
        <v>26</v>
      </c>
      <c r="D22" s="20"/>
      <c r="E22" s="20" t="s">
        <v>27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15.75" x14ac:dyDescent="0.25">
      <c r="A23" s="20">
        <v>9</v>
      </c>
      <c r="B23" s="20"/>
      <c r="C23" s="20" t="s">
        <v>28</v>
      </c>
      <c r="D23" s="20"/>
      <c r="E23" s="20" t="s">
        <v>29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15.75" x14ac:dyDescent="0.25">
      <c r="A24" s="20">
        <v>10</v>
      </c>
      <c r="B24" s="20"/>
      <c r="C24" s="20" t="s">
        <v>30</v>
      </c>
      <c r="D24" s="20"/>
      <c r="E24" s="20" t="s">
        <v>31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ht="15.75" x14ac:dyDescent="0.25">
      <c r="A25" s="20">
        <v>11</v>
      </c>
      <c r="B25" s="20"/>
      <c r="C25" s="20" t="s">
        <v>32</v>
      </c>
      <c r="D25" s="20"/>
      <c r="E25" s="20" t="s">
        <v>33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15.75" x14ac:dyDescent="0.25">
      <c r="A26" s="20">
        <v>12</v>
      </c>
      <c r="B26" s="20"/>
      <c r="C26" s="20" t="s">
        <v>34</v>
      </c>
      <c r="D26" s="20"/>
      <c r="E26" s="20" t="s">
        <v>35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15.75" x14ac:dyDescent="0.25">
      <c r="A27" s="20">
        <v>13</v>
      </c>
      <c r="B27" s="20"/>
      <c r="C27" s="20" t="s">
        <v>36</v>
      </c>
      <c r="D27" s="20"/>
      <c r="E27" s="20" t="s">
        <v>37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ht="15.75" x14ac:dyDescent="0.25">
      <c r="A28" s="20">
        <v>14</v>
      </c>
      <c r="B28" s="20"/>
      <c r="C28" s="20" t="s">
        <v>38</v>
      </c>
      <c r="D28" s="20"/>
      <c r="E28" s="20" t="s">
        <v>39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ht="15.75" x14ac:dyDescent="0.25">
      <c r="A29" s="20">
        <v>15</v>
      </c>
      <c r="B29" s="20"/>
      <c r="C29" s="20" t="s">
        <v>40</v>
      </c>
      <c r="D29" s="20"/>
      <c r="E29" s="20" t="s">
        <v>41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5.75" x14ac:dyDescent="0.25">
      <c r="A30" s="20">
        <v>16</v>
      </c>
      <c r="B30" s="20"/>
      <c r="C30" s="20" t="s">
        <v>42</v>
      </c>
      <c r="D30" s="20"/>
      <c r="E30" s="20" t="s">
        <v>43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15.75" x14ac:dyDescent="0.25">
      <c r="A31" s="20">
        <v>17</v>
      </c>
      <c r="B31" s="20"/>
      <c r="C31" s="20" t="s">
        <v>44</v>
      </c>
      <c r="D31" s="20"/>
      <c r="E31" s="20" t="s">
        <v>45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ht="15.75" x14ac:dyDescent="0.25">
      <c r="A32" s="20">
        <v>18</v>
      </c>
      <c r="B32" s="20"/>
      <c r="C32" s="20" t="s">
        <v>46</v>
      </c>
      <c r="D32" s="20"/>
      <c r="E32" s="20" t="s">
        <v>47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ht="15.75" x14ac:dyDescent="0.25">
      <c r="A33" s="20">
        <v>19</v>
      </c>
      <c r="B33" s="20"/>
      <c r="C33" s="20" t="s">
        <v>48</v>
      </c>
      <c r="D33" s="20"/>
      <c r="E33" s="20" t="s">
        <v>49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ht="15.75" x14ac:dyDescent="0.25">
      <c r="A34" s="20">
        <v>20</v>
      </c>
      <c r="B34" s="20"/>
      <c r="C34" s="20" t="s">
        <v>50</v>
      </c>
      <c r="D34" s="20"/>
      <c r="E34" s="20" t="s">
        <v>51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 ht="15.75" x14ac:dyDescent="0.25">
      <c r="A35" s="20">
        <v>21</v>
      </c>
      <c r="B35" s="20"/>
      <c r="C35" s="20" t="s">
        <v>52</v>
      </c>
      <c r="D35" s="20"/>
      <c r="E35" s="20" t="s">
        <v>53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ht="31.5" customHeight="1" x14ac:dyDescent="0.25">
      <c r="A36" s="20">
        <v>22</v>
      </c>
      <c r="B36" s="20"/>
      <c r="C36" s="20" t="s">
        <v>54</v>
      </c>
      <c r="D36" s="20"/>
      <c r="E36" s="20" t="s">
        <v>55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15.75" x14ac:dyDescent="0.25">
      <c r="A37" s="20">
        <v>23</v>
      </c>
      <c r="B37" s="20"/>
      <c r="C37" s="20" t="s">
        <v>56</v>
      </c>
      <c r="D37" s="20"/>
      <c r="E37" s="20" t="s">
        <v>57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16" ht="15.75" x14ac:dyDescent="0.25">
      <c r="A38" s="20">
        <v>24</v>
      </c>
      <c r="B38" s="20"/>
      <c r="C38" s="20" t="s">
        <v>58</v>
      </c>
      <c r="D38" s="20"/>
      <c r="E38" s="20" t="s">
        <v>59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ht="15.75" x14ac:dyDescent="0.25">
      <c r="A39" s="20">
        <v>25</v>
      </c>
      <c r="B39" s="20"/>
      <c r="C39" s="20" t="s">
        <v>60</v>
      </c>
      <c r="D39" s="20"/>
      <c r="E39" s="20" t="s">
        <v>61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ht="15.75" x14ac:dyDescent="0.25">
      <c r="A40" s="20">
        <v>26</v>
      </c>
      <c r="B40" s="20"/>
      <c r="C40" s="20" t="s">
        <v>62</v>
      </c>
      <c r="D40" s="20"/>
      <c r="E40" s="20" t="s">
        <v>63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ht="15.75" x14ac:dyDescent="0.25">
      <c r="A41" s="20">
        <v>27</v>
      </c>
      <c r="B41" s="20"/>
      <c r="C41" s="20" t="s">
        <v>64</v>
      </c>
      <c r="D41" s="20"/>
      <c r="E41" s="20" t="s">
        <v>65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16" ht="15.75" x14ac:dyDescent="0.25">
      <c r="A42" s="20">
        <v>28</v>
      </c>
      <c r="B42" s="20"/>
      <c r="C42" s="20" t="s">
        <v>66</v>
      </c>
      <c r="D42" s="20"/>
      <c r="E42" s="20" t="s">
        <v>67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ht="15.75" x14ac:dyDescent="0.25">
      <c r="A43" s="20">
        <v>29</v>
      </c>
      <c r="B43" s="20"/>
      <c r="C43" s="20" t="s">
        <v>68</v>
      </c>
      <c r="D43" s="20"/>
      <c r="E43" s="20" t="s">
        <v>69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ht="15.75" x14ac:dyDescent="0.25">
      <c r="A44" s="20">
        <v>30</v>
      </c>
      <c r="B44" s="20"/>
      <c r="C44" s="20" t="s">
        <v>70</v>
      </c>
      <c r="D44" s="20"/>
      <c r="E44" s="20" t="s">
        <v>71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spans="1:16" ht="15.75" x14ac:dyDescent="0.25">
      <c r="A45" s="20">
        <v>31</v>
      </c>
      <c r="B45" s="20"/>
      <c r="C45" s="20" t="s">
        <v>72</v>
      </c>
      <c r="D45" s="20"/>
      <c r="E45" s="20" t="s">
        <v>73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1:16" ht="15.75" x14ac:dyDescent="0.25">
      <c r="A46" s="20">
        <v>32</v>
      </c>
      <c r="B46" s="20"/>
      <c r="C46" s="20" t="s">
        <v>74</v>
      </c>
      <c r="D46" s="20"/>
      <c r="E46" s="20" t="s">
        <v>75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spans="1:1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75" x14ac:dyDescent="0.25">
      <c r="A48" s="2"/>
      <c r="B48" s="18" t="s">
        <v>76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ht="15.75" x14ac:dyDescent="0.25">
      <c r="A49" s="2"/>
      <c r="B49" s="3" t="s">
        <v>77</v>
      </c>
      <c r="C49" s="4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 x14ac:dyDescent="0.25">
      <c r="A50" s="1"/>
      <c r="B50" s="1"/>
      <c r="C50" s="3"/>
      <c r="D50" s="3"/>
      <c r="E50" s="5"/>
      <c r="F50" s="3"/>
      <c r="G50" s="5"/>
      <c r="H50" s="3"/>
      <c r="I50" s="3"/>
      <c r="J50" s="3"/>
      <c r="K50" s="3"/>
      <c r="L50" s="3"/>
      <c r="M50" s="3"/>
      <c r="N50" s="3"/>
      <c r="O50" s="3"/>
      <c r="P50" s="3"/>
    </row>
    <row r="51" spans="1:16" ht="46.5" customHeight="1" x14ac:dyDescent="0.25">
      <c r="A51" s="21" t="s">
        <v>78</v>
      </c>
      <c r="B51" s="21"/>
      <c r="C51" s="21"/>
      <c r="D51" s="21"/>
      <c r="E51" s="21"/>
      <c r="F51" s="21"/>
      <c r="G51" s="21"/>
      <c r="H51" s="22" t="s">
        <v>79</v>
      </c>
      <c r="I51" s="22"/>
      <c r="J51" s="22"/>
      <c r="K51" s="22"/>
      <c r="L51" s="22"/>
      <c r="M51" s="22"/>
      <c r="N51" s="22"/>
      <c r="O51" s="22"/>
      <c r="P51" s="22"/>
    </row>
    <row r="52" spans="1:16" ht="15.75" x14ac:dyDescent="0.25">
      <c r="A52" s="23" t="s">
        <v>80</v>
      </c>
      <c r="B52" s="23"/>
      <c r="C52" s="23"/>
      <c r="D52" s="23"/>
      <c r="E52" s="23"/>
      <c r="F52" s="23"/>
      <c r="G52" s="23"/>
      <c r="H52" s="23" t="s">
        <v>81</v>
      </c>
      <c r="I52" s="23"/>
      <c r="J52" s="23"/>
      <c r="K52" s="23"/>
      <c r="L52" s="23"/>
      <c r="M52" s="23"/>
      <c r="N52" s="23"/>
      <c r="O52" s="23"/>
      <c r="P52" s="23"/>
    </row>
    <row r="53" spans="1:16" ht="15.75" x14ac:dyDescent="0.25">
      <c r="A53" s="24" t="s">
        <v>82</v>
      </c>
      <c r="B53" s="24"/>
      <c r="C53" s="24"/>
      <c r="D53" s="24"/>
      <c r="E53" s="24"/>
      <c r="F53" s="24"/>
      <c r="G53" s="24"/>
      <c r="H53" s="24" t="s">
        <v>83</v>
      </c>
      <c r="I53" s="24"/>
      <c r="J53" s="24"/>
      <c r="K53" s="24"/>
      <c r="L53" s="24"/>
      <c r="M53" s="24"/>
      <c r="N53" s="24"/>
      <c r="O53" s="24"/>
      <c r="P53" s="24"/>
    </row>
    <row r="54" spans="1:1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x14ac:dyDescent="0.25">
      <c r="A55" s="18" t="s">
        <v>84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25" t="s">
        <v>85</v>
      </c>
      <c r="B57" s="25"/>
      <c r="C57" s="25" t="s">
        <v>86</v>
      </c>
      <c r="D57" s="25"/>
      <c r="E57" s="25"/>
      <c r="F57" s="25" t="s">
        <v>87</v>
      </c>
      <c r="G57" s="25"/>
      <c r="H57" s="25" t="s">
        <v>88</v>
      </c>
      <c r="I57" s="25"/>
      <c r="J57" s="25"/>
      <c r="K57" s="25"/>
      <c r="L57" s="25"/>
      <c r="M57" s="25"/>
      <c r="N57" s="25"/>
      <c r="O57" s="25"/>
      <c r="P57" s="25"/>
    </row>
    <row r="58" spans="1:16" ht="140.25" x14ac:dyDescent="0.25">
      <c r="A58" s="25"/>
      <c r="B58" s="25"/>
      <c r="C58" s="25"/>
      <c r="D58" s="25"/>
      <c r="E58" s="25"/>
      <c r="F58" s="25"/>
      <c r="G58" s="25"/>
      <c r="H58" s="7" t="s">
        <v>89</v>
      </c>
      <c r="I58" s="7" t="s">
        <v>90</v>
      </c>
      <c r="J58" s="7" t="s">
        <v>91</v>
      </c>
      <c r="K58" s="7" t="s">
        <v>92</v>
      </c>
      <c r="L58" s="7" t="s">
        <v>93</v>
      </c>
      <c r="M58" s="7" t="s">
        <v>94</v>
      </c>
      <c r="N58" s="7" t="s">
        <v>95</v>
      </c>
      <c r="O58" s="7" t="s">
        <v>96</v>
      </c>
      <c r="P58" s="7" t="s">
        <v>97</v>
      </c>
    </row>
    <row r="59" spans="1:16" x14ac:dyDescent="0.25">
      <c r="A59" s="26">
        <v>1</v>
      </c>
      <c r="B59" s="26"/>
      <c r="C59" s="26">
        <v>2</v>
      </c>
      <c r="D59" s="26"/>
      <c r="E59" s="26"/>
      <c r="F59" s="26">
        <v>3</v>
      </c>
      <c r="G59" s="26"/>
      <c r="H59" s="8">
        <v>4</v>
      </c>
      <c r="I59" s="8">
        <v>5</v>
      </c>
      <c r="J59" s="8">
        <v>6</v>
      </c>
      <c r="K59" s="8">
        <v>7</v>
      </c>
      <c r="L59" s="8">
        <v>8</v>
      </c>
      <c r="M59" s="8">
        <v>9</v>
      </c>
      <c r="N59" s="8">
        <v>10</v>
      </c>
      <c r="O59" s="8">
        <v>11</v>
      </c>
      <c r="P59" s="8">
        <v>12</v>
      </c>
    </row>
    <row r="60" spans="1:16" ht="96" customHeight="1" x14ac:dyDescent="0.25">
      <c r="A60" s="27" t="s">
        <v>98</v>
      </c>
      <c r="B60" s="27"/>
      <c r="C60" s="27" t="s">
        <v>99</v>
      </c>
      <c r="D60" s="27"/>
      <c r="E60" s="27"/>
      <c r="F60" s="27" t="s">
        <v>100</v>
      </c>
      <c r="G60" s="27"/>
      <c r="H60" s="9" t="s">
        <v>101</v>
      </c>
      <c r="I60" s="9" t="s">
        <v>102</v>
      </c>
      <c r="J60" s="9">
        <v>100</v>
      </c>
      <c r="K60" s="9">
        <v>100</v>
      </c>
      <c r="L60" s="9">
        <v>100</v>
      </c>
      <c r="M60" s="9">
        <v>0</v>
      </c>
      <c r="N60" s="9">
        <v>0</v>
      </c>
      <c r="O60" s="9">
        <v>0</v>
      </c>
      <c r="P60" s="9"/>
    </row>
    <row r="61" spans="1:16" ht="80.25" customHeight="1" x14ac:dyDescent="0.25">
      <c r="A61" s="27" t="s">
        <v>103</v>
      </c>
      <c r="B61" s="27"/>
      <c r="C61" s="27" t="s">
        <v>104</v>
      </c>
      <c r="D61" s="27"/>
      <c r="E61" s="27"/>
      <c r="F61" s="27" t="s">
        <v>100</v>
      </c>
      <c r="G61" s="27"/>
      <c r="H61" s="9" t="s">
        <v>101</v>
      </c>
      <c r="I61" s="9" t="s">
        <v>102</v>
      </c>
      <c r="J61" s="9">
        <v>100</v>
      </c>
      <c r="K61" s="9">
        <v>100</v>
      </c>
      <c r="L61" s="9">
        <v>100</v>
      </c>
      <c r="M61" s="9">
        <v>0</v>
      </c>
      <c r="N61" s="9">
        <v>0</v>
      </c>
      <c r="O61" s="9">
        <v>0</v>
      </c>
      <c r="P61" s="9"/>
    </row>
    <row r="62" spans="1:16" ht="51" x14ac:dyDescent="0.25">
      <c r="A62" s="27" t="s">
        <v>105</v>
      </c>
      <c r="B62" s="27"/>
      <c r="C62" s="27" t="s">
        <v>106</v>
      </c>
      <c r="D62" s="27"/>
      <c r="E62" s="27"/>
      <c r="F62" s="27" t="s">
        <v>100</v>
      </c>
      <c r="G62" s="27"/>
      <c r="H62" s="9" t="s">
        <v>101</v>
      </c>
      <c r="I62" s="9" t="s">
        <v>102</v>
      </c>
      <c r="J62" s="9">
        <v>100</v>
      </c>
      <c r="K62" s="9">
        <v>100</v>
      </c>
      <c r="L62" s="9">
        <v>100</v>
      </c>
      <c r="M62" s="9">
        <v>0</v>
      </c>
      <c r="N62" s="9">
        <v>0</v>
      </c>
      <c r="O62" s="9">
        <v>0</v>
      </c>
      <c r="P62" s="9"/>
    </row>
    <row r="63" spans="1:16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5.75" x14ac:dyDescent="0.25">
      <c r="A64" s="18" t="s">
        <v>107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25" t="s">
        <v>85</v>
      </c>
      <c r="B66" s="25"/>
      <c r="C66" s="25" t="s">
        <v>86</v>
      </c>
      <c r="D66" s="25"/>
      <c r="E66" s="25"/>
      <c r="F66" s="25" t="s">
        <v>87</v>
      </c>
      <c r="G66" s="25"/>
      <c r="H66" s="25" t="s">
        <v>108</v>
      </c>
      <c r="I66" s="25"/>
      <c r="J66" s="25"/>
      <c r="K66" s="25"/>
      <c r="L66" s="25"/>
      <c r="M66" s="25"/>
      <c r="N66" s="25"/>
      <c r="O66" s="25"/>
      <c r="P66" s="25"/>
    </row>
    <row r="67" spans="1:16" ht="140.25" x14ac:dyDescent="0.25">
      <c r="A67" s="25"/>
      <c r="B67" s="25"/>
      <c r="C67" s="25"/>
      <c r="D67" s="25"/>
      <c r="E67" s="25"/>
      <c r="F67" s="25"/>
      <c r="G67" s="25"/>
      <c r="H67" s="7" t="s">
        <v>89</v>
      </c>
      <c r="I67" s="7" t="s">
        <v>90</v>
      </c>
      <c r="J67" s="7" t="s">
        <v>91</v>
      </c>
      <c r="K67" s="7" t="s">
        <v>92</v>
      </c>
      <c r="L67" s="7" t="s">
        <v>93</v>
      </c>
      <c r="M67" s="7" t="s">
        <v>94</v>
      </c>
      <c r="N67" s="7" t="s">
        <v>95</v>
      </c>
      <c r="O67" s="7" t="s">
        <v>96</v>
      </c>
      <c r="P67" s="7" t="s">
        <v>97</v>
      </c>
    </row>
    <row r="68" spans="1:16" x14ac:dyDescent="0.25">
      <c r="A68" s="26">
        <v>1</v>
      </c>
      <c r="B68" s="26"/>
      <c r="C68" s="26">
        <v>2</v>
      </c>
      <c r="D68" s="26"/>
      <c r="E68" s="26"/>
      <c r="F68" s="26">
        <v>3</v>
      </c>
      <c r="G68" s="26"/>
      <c r="H68" s="8">
        <v>4</v>
      </c>
      <c r="I68" s="8">
        <v>5</v>
      </c>
      <c r="J68" s="8">
        <v>6</v>
      </c>
      <c r="K68" s="8">
        <v>7</v>
      </c>
      <c r="L68" s="8">
        <v>8</v>
      </c>
      <c r="M68" s="8">
        <v>9</v>
      </c>
      <c r="N68" s="8">
        <v>10</v>
      </c>
      <c r="O68" s="8">
        <v>11</v>
      </c>
      <c r="P68" s="8">
        <v>12</v>
      </c>
    </row>
    <row r="69" spans="1:16" ht="89.25" x14ac:dyDescent="0.25">
      <c r="A69" s="27" t="s">
        <v>103</v>
      </c>
      <c r="B69" s="27"/>
      <c r="C69" s="27" t="s">
        <v>104</v>
      </c>
      <c r="D69" s="27"/>
      <c r="E69" s="27"/>
      <c r="F69" s="27" t="s">
        <v>100</v>
      </c>
      <c r="G69" s="27"/>
      <c r="H69" s="9" t="s">
        <v>109</v>
      </c>
      <c r="I69" s="9" t="s">
        <v>110</v>
      </c>
      <c r="J69" s="9">
        <v>36500</v>
      </c>
      <c r="K69" s="9">
        <f>9125*2</f>
        <v>18250</v>
      </c>
      <c r="L69" s="9" t="s">
        <v>125</v>
      </c>
      <c r="M69" s="9">
        <v>3650</v>
      </c>
      <c r="N69" s="9">
        <v>0</v>
      </c>
      <c r="O69" s="9">
        <v>4259</v>
      </c>
      <c r="P69" s="9" t="s">
        <v>111</v>
      </c>
    </row>
    <row r="70" spans="1:16" ht="98.25" customHeight="1" x14ac:dyDescent="0.25">
      <c r="A70" s="27" t="s">
        <v>98</v>
      </c>
      <c r="B70" s="27"/>
      <c r="C70" s="27" t="s">
        <v>99</v>
      </c>
      <c r="D70" s="27"/>
      <c r="E70" s="27"/>
      <c r="F70" s="27" t="s">
        <v>100</v>
      </c>
      <c r="G70" s="27"/>
      <c r="H70" s="9" t="s">
        <v>112</v>
      </c>
      <c r="I70" s="9" t="s">
        <v>110</v>
      </c>
      <c r="J70" s="9">
        <v>444</v>
      </c>
      <c r="K70" s="9">
        <v>444</v>
      </c>
      <c r="L70" s="9">
        <v>444</v>
      </c>
      <c r="M70" s="9">
        <v>89</v>
      </c>
      <c r="N70" s="9">
        <v>0</v>
      </c>
      <c r="O70" s="9">
        <v>0</v>
      </c>
      <c r="P70" s="9"/>
    </row>
    <row r="71" spans="1:16" ht="57" customHeight="1" x14ac:dyDescent="0.25">
      <c r="A71" s="27" t="s">
        <v>105</v>
      </c>
      <c r="B71" s="27"/>
      <c r="C71" s="27" t="s">
        <v>106</v>
      </c>
      <c r="D71" s="27"/>
      <c r="E71" s="27"/>
      <c r="F71" s="27" t="s">
        <v>100</v>
      </c>
      <c r="G71" s="27"/>
      <c r="H71" s="9" t="s">
        <v>112</v>
      </c>
      <c r="I71" s="9" t="s">
        <v>110</v>
      </c>
      <c r="J71" s="9">
        <v>444</v>
      </c>
      <c r="K71" s="9">
        <v>444</v>
      </c>
      <c r="L71" s="9">
        <v>444</v>
      </c>
      <c r="M71" s="9">
        <v>89</v>
      </c>
      <c r="N71" s="9">
        <v>0</v>
      </c>
      <c r="O71" s="9">
        <v>0</v>
      </c>
      <c r="P71" s="9"/>
    </row>
    <row r="72" spans="1:16" ht="118.5" customHeight="1" x14ac:dyDescent="0.25">
      <c r="A72" s="27" t="s">
        <v>103</v>
      </c>
      <c r="B72" s="27"/>
      <c r="C72" s="27" t="s">
        <v>104</v>
      </c>
      <c r="D72" s="27"/>
      <c r="E72" s="27"/>
      <c r="F72" s="27" t="s">
        <v>100</v>
      </c>
      <c r="G72" s="27"/>
      <c r="H72" s="9" t="s">
        <v>113</v>
      </c>
      <c r="I72" s="9" t="s">
        <v>114</v>
      </c>
      <c r="J72" s="9">
        <v>12000</v>
      </c>
      <c r="K72" s="9">
        <f>3000*2</f>
        <v>6000</v>
      </c>
      <c r="L72" s="9" t="s">
        <v>126</v>
      </c>
      <c r="M72" s="9">
        <v>1200</v>
      </c>
      <c r="N72" s="9">
        <v>0</v>
      </c>
      <c r="O72" s="9">
        <v>3381</v>
      </c>
      <c r="P72" s="9" t="s">
        <v>115</v>
      </c>
    </row>
    <row r="73" spans="1:1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x14ac:dyDescent="0.25">
      <c r="A74" s="28" t="s">
        <v>116</v>
      </c>
      <c r="B74" s="28"/>
      <c r="C74" s="28"/>
      <c r="D74" s="28"/>
      <c r="E74" s="28"/>
      <c r="F74" s="28"/>
      <c r="G74" s="28"/>
      <c r="H74" s="28"/>
      <c r="I74" s="28" t="s">
        <v>120</v>
      </c>
      <c r="J74" s="28"/>
      <c r="K74" s="28"/>
      <c r="L74" s="28"/>
      <c r="M74" s="28"/>
      <c r="N74" s="28"/>
      <c r="O74" s="28"/>
      <c r="P74" s="28"/>
    </row>
    <row r="75" spans="1:16" ht="38.25" customHeight="1" x14ac:dyDescent="0.25">
      <c r="A75" s="28" t="s">
        <v>117</v>
      </c>
      <c r="B75" s="28"/>
      <c r="C75" s="28"/>
      <c r="D75" s="28"/>
      <c r="E75" s="28"/>
      <c r="F75" s="28"/>
      <c r="G75" s="28"/>
      <c r="H75" s="28"/>
      <c r="I75" s="28" t="s">
        <v>122</v>
      </c>
      <c r="J75" s="28"/>
      <c r="K75" s="28"/>
      <c r="L75" s="28"/>
      <c r="M75" s="28"/>
      <c r="N75" s="28"/>
      <c r="O75" s="28"/>
      <c r="P75" s="28"/>
    </row>
    <row r="76" spans="1:16" ht="15.75" x14ac:dyDescent="0.25">
      <c r="A76" s="15"/>
      <c r="C76" s="13"/>
      <c r="D76" s="13"/>
      <c r="E76" s="13"/>
      <c r="F76" s="13"/>
      <c r="G76" s="13"/>
      <c r="H76" s="13"/>
      <c r="I76" s="15"/>
      <c r="J76" s="13"/>
      <c r="K76" s="13"/>
      <c r="L76" s="13"/>
      <c r="M76" s="2"/>
      <c r="N76" s="2"/>
      <c r="O76" s="2"/>
      <c r="P76" s="13"/>
    </row>
    <row r="77" spans="1:16" ht="51.75" customHeight="1" x14ac:dyDescent="0.25">
      <c r="A77" s="29" t="s">
        <v>118</v>
      </c>
      <c r="B77" s="29"/>
      <c r="C77" s="29"/>
      <c r="D77" s="29"/>
      <c r="E77" s="29"/>
      <c r="F77" s="29"/>
      <c r="G77" s="29"/>
      <c r="H77" s="29"/>
      <c r="I77" s="29" t="s">
        <v>123</v>
      </c>
      <c r="J77" s="29"/>
      <c r="K77" s="29"/>
      <c r="L77" s="29"/>
      <c r="M77" s="29"/>
      <c r="N77" s="29"/>
      <c r="O77" s="29"/>
      <c r="P77" s="29"/>
    </row>
    <row r="78" spans="1:16" ht="15.75" x14ac:dyDescent="0.25">
      <c r="A78" s="28" t="s">
        <v>119</v>
      </c>
      <c r="B78" s="28"/>
      <c r="C78" s="28"/>
      <c r="D78" s="28"/>
      <c r="E78" s="28"/>
      <c r="F78" s="28"/>
      <c r="G78" s="28"/>
      <c r="H78" s="28"/>
      <c r="I78" s="30" t="s">
        <v>121</v>
      </c>
      <c r="J78" s="30"/>
      <c r="K78" s="30"/>
      <c r="L78" s="30"/>
      <c r="M78" s="30"/>
      <c r="N78" s="30"/>
      <c r="O78" s="30"/>
      <c r="P78" s="30"/>
    </row>
  </sheetData>
  <mergeCells count="161">
    <mergeCell ref="A74:H74"/>
    <mergeCell ref="A75:H75"/>
    <mergeCell ref="I74:P74"/>
    <mergeCell ref="I75:P75"/>
    <mergeCell ref="A77:H77"/>
    <mergeCell ref="A78:H78"/>
    <mergeCell ref="I77:P77"/>
    <mergeCell ref="I78:P78"/>
    <mergeCell ref="A72:B72"/>
    <mergeCell ref="C72:E72"/>
    <mergeCell ref="F72:G72"/>
    <mergeCell ref="A69:B69"/>
    <mergeCell ref="C69:E69"/>
    <mergeCell ref="F69:G69"/>
    <mergeCell ref="A70:B70"/>
    <mergeCell ref="C70:E70"/>
    <mergeCell ref="F70:G70"/>
    <mergeCell ref="A71:B71"/>
    <mergeCell ref="C71:E71"/>
    <mergeCell ref="F71:G71"/>
    <mergeCell ref="A62:B62"/>
    <mergeCell ref="C62:E62"/>
    <mergeCell ref="F62:G62"/>
    <mergeCell ref="A64:P64"/>
    <mergeCell ref="A66:B67"/>
    <mergeCell ref="C66:E67"/>
    <mergeCell ref="F66:G67"/>
    <mergeCell ref="H66:P66"/>
    <mergeCell ref="A68:B68"/>
    <mergeCell ref="C68:E68"/>
    <mergeCell ref="F68:G68"/>
    <mergeCell ref="A59:B59"/>
    <mergeCell ref="C59:E59"/>
    <mergeCell ref="F59:G59"/>
    <mergeCell ref="A60:B60"/>
    <mergeCell ref="C60:E60"/>
    <mergeCell ref="F60:G60"/>
    <mergeCell ref="A61:B61"/>
    <mergeCell ref="C61:E61"/>
    <mergeCell ref="F61:G61"/>
    <mergeCell ref="B48:P48"/>
    <mergeCell ref="A51:G51"/>
    <mergeCell ref="H51:P51"/>
    <mergeCell ref="A52:G52"/>
    <mergeCell ref="H52:P52"/>
    <mergeCell ref="A53:G53"/>
    <mergeCell ref="H53:P53"/>
    <mergeCell ref="A55:P55"/>
    <mergeCell ref="A57:B58"/>
    <mergeCell ref="C57:E58"/>
    <mergeCell ref="F57:G58"/>
    <mergeCell ref="H57:P57"/>
    <mergeCell ref="A44:B44"/>
    <mergeCell ref="C44:D44"/>
    <mergeCell ref="E44:P44"/>
    <mergeCell ref="A45:B45"/>
    <mergeCell ref="C45:D45"/>
    <mergeCell ref="E45:P45"/>
    <mergeCell ref="A46:B46"/>
    <mergeCell ref="C46:D46"/>
    <mergeCell ref="E46:P46"/>
    <mergeCell ref="A41:B41"/>
    <mergeCell ref="C41:D41"/>
    <mergeCell ref="E41:P41"/>
    <mergeCell ref="A42:B42"/>
    <mergeCell ref="C42:D42"/>
    <mergeCell ref="E42:P42"/>
    <mergeCell ref="A43:B43"/>
    <mergeCell ref="C43:D43"/>
    <mergeCell ref="E43:P43"/>
    <mergeCell ref="A38:B38"/>
    <mergeCell ref="C38:D38"/>
    <mergeCell ref="E38:P38"/>
    <mergeCell ref="A39:B39"/>
    <mergeCell ref="C39:D39"/>
    <mergeCell ref="E39:P39"/>
    <mergeCell ref="A40:B40"/>
    <mergeCell ref="C40:D40"/>
    <mergeCell ref="E40:P40"/>
    <mergeCell ref="A35:B35"/>
    <mergeCell ref="C35:D35"/>
    <mergeCell ref="E35:P35"/>
    <mergeCell ref="A36:B36"/>
    <mergeCell ref="C36:D36"/>
    <mergeCell ref="E36:P36"/>
    <mergeCell ref="A37:B37"/>
    <mergeCell ref="C37:D37"/>
    <mergeCell ref="E37:P37"/>
    <mergeCell ref="A32:B32"/>
    <mergeCell ref="C32:D32"/>
    <mergeCell ref="E32:P32"/>
    <mergeCell ref="A33:B33"/>
    <mergeCell ref="C33:D33"/>
    <mergeCell ref="E33:P33"/>
    <mergeCell ref="A34:B34"/>
    <mergeCell ref="C34:D34"/>
    <mergeCell ref="E34:P34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26:B26"/>
    <mergeCell ref="C26:D26"/>
    <mergeCell ref="E26:P26"/>
    <mergeCell ref="A27:B27"/>
    <mergeCell ref="C27:D27"/>
    <mergeCell ref="E27:P27"/>
    <mergeCell ref="A28:B28"/>
    <mergeCell ref="C28:D28"/>
    <mergeCell ref="E28:P28"/>
    <mergeCell ref="A23:B23"/>
    <mergeCell ref="C23:D23"/>
    <mergeCell ref="E23:P23"/>
    <mergeCell ref="A24:B24"/>
    <mergeCell ref="C24:D24"/>
    <mergeCell ref="E24:P24"/>
    <mergeCell ref="A25:B25"/>
    <mergeCell ref="C25:D25"/>
    <mergeCell ref="E25:P25"/>
    <mergeCell ref="A20:B20"/>
    <mergeCell ref="C20:D20"/>
    <mergeCell ref="E20:P20"/>
    <mergeCell ref="A21:B21"/>
    <mergeCell ref="C21:D21"/>
    <mergeCell ref="E21:P21"/>
    <mergeCell ref="A22:B22"/>
    <mergeCell ref="C22:D22"/>
    <mergeCell ref="E22:P22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A12:P12"/>
    <mergeCell ref="A14:B14"/>
    <mergeCell ref="C14:D14"/>
    <mergeCell ref="E14:P14"/>
    <mergeCell ref="A15:B15"/>
    <mergeCell ref="C15:D15"/>
    <mergeCell ref="E15:P15"/>
    <mergeCell ref="A16:B16"/>
    <mergeCell ref="C16:D16"/>
    <mergeCell ref="E16:P16"/>
    <mergeCell ref="A2:P2"/>
    <mergeCell ref="A3:P3"/>
    <mergeCell ref="A4:P4"/>
    <mergeCell ref="A5:P5"/>
    <mergeCell ref="A6:P6"/>
    <mergeCell ref="A7:P7"/>
    <mergeCell ref="A8:P8"/>
    <mergeCell ref="A9:P9"/>
    <mergeCell ref="A10:P10"/>
  </mergeCells>
  <pageMargins left="0.25" right="0.17" top="0.72" bottom="0.55000000000000004" header="0.3" footer="0.28999999999999998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Лежнина Ольга</dc:creator>
  <cp:lastModifiedBy>Гладкова</cp:lastModifiedBy>
  <cp:lastPrinted>2025-04-11T10:37:47Z</cp:lastPrinted>
  <dcterms:created xsi:type="dcterms:W3CDTF">2015-06-05T18:19:34Z</dcterms:created>
  <dcterms:modified xsi:type="dcterms:W3CDTF">2026-08-04T08:05:01Z</dcterms:modified>
</cp:coreProperties>
</file>